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f1971c2eafa78f/Escritorio/TRIBUNAL ESTATAL ELECTORAL/TEE UT/OBLIGACIONES DE TRANSPARENCIA/2026/CONTABILIDAD/ARTICULO 65/"/>
    </mc:Choice>
  </mc:AlternateContent>
  <xr:revisionPtr revIDLastSave="1" documentId="8_{E45FBA68-3A58-43D3-BA58-0848DB4ECA8B}" xr6:coauthVersionLast="47" xr6:coauthVersionMax="47" xr10:uidLastSave="{77C9DD38-E190-4819-A1CF-8A2CB81CA1A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189" sheetId="6" r:id="rId6"/>
    <sheet name="Tabla_194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</definedNames>
  <calcPr calcId="181029"/>
</workbook>
</file>

<file path=xl/calcChain.xml><?xml version="1.0" encoding="utf-8"?>
<calcChain xmlns="http://schemas.openxmlformats.org/spreadsheetml/2006/main">
  <c r="D4" i="6" l="1"/>
  <c r="D33" i="6" s="1"/>
</calcChain>
</file>

<file path=xl/sharedStrings.xml><?xml version="1.0" encoding="utf-8"?>
<sst xmlns="http://schemas.openxmlformats.org/spreadsheetml/2006/main" count="475" uniqueCount="191">
  <si>
    <t>11</t>
  </si>
  <si>
    <t>Título</t>
  </si>
  <si>
    <t>Nombre corto</t>
  </si>
  <si>
    <t>Descripción</t>
  </si>
  <si>
    <t>Gastos por concepto de viáticos y representación</t>
  </si>
  <si>
    <t>LGT_65_VIII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</si>
  <si>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</si>
  <si>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</si>
  <si>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</si>
  <si>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</si>
  <si>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</si>
  <si>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</si>
  <si>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</si>
  <si>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</si>
  <si>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</si>
  <si>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</si>
  <si>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</si>
  <si>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</si>
  <si>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</si>
  <si>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</si>
  <si>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</si>
  <si>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</si>
  <si>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</si>
  <si>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</si>
  <si>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</si>
  <si>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</si>
  <si>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</si>
  <si>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</si>
  <si>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</si>
  <si>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</si>
  <si>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</si>
  <si>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</si>
  <si>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</si>
  <si>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</si>
  <si>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</si>
  <si>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</si>
  <si>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</si>
  <si>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</si>
  <si>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</si>
  <si>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</si>
  <si>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</si>
  <si>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</si>
  <si>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</si>
  <si>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</si>
  <si>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</si>
  <si>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</si>
  <si>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</si>
  <si>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</si>
  <si>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</si>
  <si>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</si>
  <si>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</si>
  <si>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</si>
  <si>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</si>
  <si>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</si>
  <si>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</si>
  <si>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</si>
  <si>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</si>
  <si>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</si>
  <si>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</si>
  <si>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</si>
  <si>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</si>
  <si>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</si>
  <si>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</si>
  <si>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</si>
  <si>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</si>
  <si>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</si>
  <si>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</si>
  <si>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</si>
  <si>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</si>
  <si>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</si>
  <si>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</si>
  <si>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</si>
  <si>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</si>
  <si>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</si>
  <si>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</si>
  <si>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</si>
  <si>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</si>
  <si>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</si>
  <si>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</si>
  <si>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</si>
  <si>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Tabla_189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</si>
  <si>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</si>
  <si>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</si>
  <si>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</si>
  <si>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</si>
  <si>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Tabla_194</t>
  </si>
  <si>
    <t>Hipervínculo a normativa que regula los gastos por concepto de viáticos y gastos de representación</t>
  </si>
  <si>
    <t>Área(s) responsable(s) que genera(n), posee(n), publica(n) y actualiza(n)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</si>
  <si>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</si>
  <si>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</si>
  <si>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</si>
  <si>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</si>
  <si>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</si>
  <si>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</si>
  <si>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</si>
  <si>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</si>
  <si>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</si>
  <si>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</si>
  <si>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</si>
  <si>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</si>
  <si>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</si>
  <si>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</si>
  <si>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Hombre</t>
  </si>
  <si>
    <t>Viáticos</t>
  </si>
  <si>
    <t>Representación</t>
  </si>
  <si>
    <t>Nacional</t>
  </si>
  <si>
    <t>Internacional</t>
  </si>
  <si>
    <t>63</t>
  </si>
  <si>
    <t>64</t>
  </si>
  <si>
    <t>65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</si>
  <si>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</si>
  <si>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</si>
  <si>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</si>
  <si>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</si>
  <si>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66</t>
  </si>
  <si>
    <t>Hipervínculo a las facturas o comprobantes</t>
  </si>
  <si>
    <t>NO APLICA</t>
  </si>
  <si>
    <t>MAGISTRADO</t>
  </si>
  <si>
    <t>SEGUNDAPONENCIA</t>
  </si>
  <si>
    <t>VLADIMIR</t>
  </si>
  <si>
    <t>GOMEZ</t>
  </si>
  <si>
    <t>ANDURO</t>
  </si>
  <si>
    <t>ASISTENCIA EVENTO</t>
  </si>
  <si>
    <t>MEXICO</t>
  </si>
  <si>
    <t>SONORA</t>
  </si>
  <si>
    <t>HERMOSILLO</t>
  </si>
  <si>
    <t>ASISTENCIA A REUNION</t>
  </si>
  <si>
    <t>Coordinación General de Administración</t>
  </si>
  <si>
    <t>SIN NOTA</t>
  </si>
  <si>
    <t>TERCERA PONENCIA</t>
  </si>
  <si>
    <t>PRIMERA PONENCIA</t>
  </si>
  <si>
    <t>SUBCOORDINADOR</t>
  </si>
  <si>
    <t>ACTUARIO</t>
  </si>
  <si>
    <t>SECRETARIA GENERAL</t>
  </si>
  <si>
    <t>NOTIFICACION</t>
  </si>
  <si>
    <t>ABRAHAM ALEJANDRO</t>
  </si>
  <si>
    <t>SERAFIO</t>
  </si>
  <si>
    <t>FRAGOSO</t>
  </si>
  <si>
    <t>MAGISTRADA</t>
  </si>
  <si>
    <t>ANA MARIBEL</t>
  </si>
  <si>
    <t>SALCIDO</t>
  </si>
  <si>
    <t>JASHIMOTO</t>
  </si>
  <si>
    <t>ALEJANDRA</t>
  </si>
  <si>
    <t>VELARDE</t>
  </si>
  <si>
    <t>FÉLIX</t>
  </si>
  <si>
    <t>MONTERREY</t>
  </si>
  <si>
    <t>NUEVO LEON</t>
  </si>
  <si>
    <t>AGUASCALIENTES</t>
  </si>
  <si>
    <t>AGUSCALIENTES</t>
  </si>
  <si>
    <t>GUADALAJARA</t>
  </si>
  <si>
    <t>JALISCO</t>
  </si>
  <si>
    <t>CABORCA</t>
  </si>
  <si>
    <t>ANA TERESITA</t>
  </si>
  <si>
    <t>DE LA REE</t>
  </si>
  <si>
    <t>GARCIA</t>
  </si>
  <si>
    <t>CAJEME</t>
  </si>
  <si>
    <t>JUAN PABLO</t>
  </si>
  <si>
    <t>GRANICH</t>
  </si>
  <si>
    <t>MORA</t>
  </si>
  <si>
    <t>NACO</t>
  </si>
  <si>
    <t>NAVOJOA</t>
  </si>
  <si>
    <t>VIATICOS</t>
  </si>
  <si>
    <t>GASTOS DE CAMINO</t>
  </si>
  <si>
    <t>CUOTAS</t>
  </si>
  <si>
    <t>COMBUSTIBLE</t>
  </si>
  <si>
    <t>https://drive.google.com/file/d/1jwP_va80-W2oc_PDwiY4TtsKytD0RnwB/view?usp=sharing</t>
  </si>
  <si>
    <t>https://drive.google.com/file/d/1PvbketgHpGhoUXjWVA005EJNrBnOtqGw/view?usp=sharing</t>
  </si>
  <si>
    <t>https://drive.google.com/file/d/1wrsXf-8VfyXdjzBFnbomeeAePeMJsG0S/view?usp=sharing</t>
  </si>
  <si>
    <t>https://drive.google.com/file/d/1jVPNnXa_w-rRve9rD0ISeClFeFAsyXsO/view?usp=sharing</t>
  </si>
  <si>
    <t>https://drive.google.com/file/d/1nxmk7F3yWBIXUWp8S1f9SP4uw2aVmYZM/view?usp=sharing</t>
  </si>
  <si>
    <t>https://drive.google.com/file/d/1XZquw9tpSPnzMXrNzUr-39Wr7P1gziS3/view?usp=sharing</t>
  </si>
  <si>
    <t>https://drive.google.com/file/d/14qVK3KlSyiBVZkGdXFG2RVIAOKKt4CxH/view?usp=sharing</t>
  </si>
  <si>
    <t>https://drive.google.com/file/d/1NxLe72oTek138miO4oIwNNCrBlXA0UmD/view?usp=sharing</t>
  </si>
  <si>
    <t>https://drive.google.com/file/d/1_VIvvqOZKp7OOTLkInE05l-TuRpHm6vs/view?usp=sharing</t>
  </si>
  <si>
    <t>https://drive.google.com/file/d/1XoCUPOLhaqRIgz7tZhFO_2sYVc4J69v-/view?usp=sharing</t>
  </si>
  <si>
    <t>https://drive.google.com/file/d/1zhvEHhJsGHDKKmRNqJ889r9sdiClcPYB/view?usp=sharing</t>
  </si>
  <si>
    <t>https://drive.google.com/file/d/1m-OGMw49i6mi68zCArswPrDrAhmnQolX/view?usp=sharing</t>
  </si>
  <si>
    <t>https://drive.google.com/file/d/1Jiq01DtZSjxD3N6laRA7IcJuGni9pJ_1/view?usp=sharing</t>
  </si>
  <si>
    <t>https://drive.google.com/file/d/13ga_immw9Ih267B_PABihGXcXLL7Uw1j/view?usp=sharing</t>
  </si>
  <si>
    <t>https://drive.google.com/file/d/1KpzUSY6ZWQId4wgNvuiwMnUGCShyG42g/view?usp=sharing</t>
  </si>
  <si>
    <t>https://drive.google.com/file/d/1dWCa1UCkzDqCFF_R_tJ9IvrS_5gEYwae/view?usp=sharing</t>
  </si>
  <si>
    <t>https://drive.google.com/file/d/1GHmyL_wZDqfrneWB-S3xNJY9Hqv-BjOB/view?usp=sharing</t>
  </si>
  <si>
    <t>https://drive.google.com/file/d/1yLgnSRC6zj6n07uAkeSVW0joZ53JWhUr/view?usp=sharing</t>
  </si>
  <si>
    <t>https://drive.google.com/file/d/1IUgqsRQdevrggXpZD3MJTM3W8ByMVD0Y/view?usp=sharing</t>
  </si>
  <si>
    <t>https://drive.google.com/file/d/1_Azd5_ALy3mGnVLAYknkMixEqg_Ahjya/view?usp=sharing</t>
  </si>
  <si>
    <t>https://drive.google.com/file/d/1ajuJtfVPebGRrfhJVEkMUx5fBqod5c-Y/view?usp=sharing</t>
  </si>
  <si>
    <t>https://drive.google.com/file/d/1I4xbLsdxPK8cLZNjIBAkO7z-k3lbdjfc/view?usp=sharing</t>
  </si>
  <si>
    <t>https://drive.google.com/file/d/1Z-5yaMerg2Hlr-JFASM1IVrKzCfgXq82/view?usp=sharing</t>
  </si>
  <si>
    <t>https://drive.google.com/file/d/11Ip6EkV9P9oh5zTSW6X8Hqt2PRHoM3LW/view?usp=sharing</t>
  </si>
  <si>
    <t>https://drive.google.com/file/d/14ORxqXrO4G_3plqZr8AzEOOLa_JESJS0/view?usp=sharing</t>
  </si>
  <si>
    <t>https://drive.google.com/file/d/1tZbcc-m01mfTy0DSyKan6NrexcT037P_/view?usp=sharing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</si>
</sst>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3" borderId="0" xfId="1" applyFill="1" applyAlignment="1">
      <alignment horizontal="left" vertical="center"/>
    </xf>
    <xf numFmtId="14" fontId="0" fillId="0" borderId="0" xfId="0" applyNumberFormat="1" applyAlignment="1">
      <alignment horizontal="right"/>
    </xf>
    <xf numFmtId="0" fontId="2" fillId="4" borderId="1" xfId="0" applyFont="1" applyFill="1" applyBorder="1" applyAlignment="1">
      <alignment horizontal="center"/>
    </xf>
    <xf numFmtId="14" fontId="3" fillId="0" borderId="0" xfId="0" quotePrefix="1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/>
    </xf>
    <xf numFmtId="14" fontId="3" fillId="0" borderId="0" xfId="0" applyNumberFormat="1" applyFont="1" applyAlignment="1">
      <alignment horizontal="right"/>
    </xf>
    <xf numFmtId="4" fontId="3" fillId="0" borderId="0" xfId="0" applyNumberFormat="1" applyFont="1"/>
    <xf numFmtId="14" fontId="3" fillId="0" borderId="0" xfId="0" applyNumberFormat="1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wrapText="1"/>
    </xf>
    <xf numFmtId="0" fontId="4" fillId="0" borderId="0" xfId="1" applyFill="1" applyAlignment="1">
      <alignment horizontal="left" vertical="center"/>
    </xf>
    <xf numFmtId="0" fontId="4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870cd3e426841638/Desktop/RESPALDO%20CARINA/EJERCICIO%202025/AUDITORIA%202025/Viaticos_2025/IV%20TRIMESTRE%20VIATICOS/LGT_ART70_F_IX_LOS%20GASTOS%20DE%20REPRESENTACI&#211;N%20Y%20VI&#193;TICOS%20T4%202024.xlsx" TargetMode="External"/><Relationship Id="rId2" Type="http://schemas.openxmlformats.org/officeDocument/2006/relationships/externalLinkPath" Target="https://d.docs.live.net/870cd3e426841638/Desktop/RESPALDO%20CARINA/EJERCICIO%202025/AUDITORIA%202025/Viaticos_2025/IV%20TRIMESTRE%20VIATICOS/LGT_ART70_F_IX_LOS%20GASTOS%20DE%20REPRESENTACI&#211;N%20Y%20VI&#193;TICOS%20T4%202024.xlsx" TargetMode="External"/><Relationship Id="rId1" Type="http://schemas.openxmlformats.org/officeDocument/2006/relationships/externalLinkPath" Target="/870cd3e426841638/Desktop/RESPALDO%20CARINA/EJERCICIO%202025/AUDITORIA%202025/Viaticos_2025/IV%20TRIMESTRE%20VIATICOS/LGT_ART70_F_IX_LOS%20GASTOS%20DE%20REPRESENTACI&#211;N%20Y%20VI&#193;TICOS%20T4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Hidden_2"/>
      <sheetName val="Hidden_3"/>
      <sheetName val="Tabla_408274"/>
      <sheetName val="Tabla_408275"/>
      <sheetName val="Hoja1"/>
      <sheetName val="Hoja2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NxLe72oTek138miO4oIwNNCrBlXA0UmD/view?usp=sharing" TargetMode="External"/><Relationship Id="rId13" Type="http://schemas.openxmlformats.org/officeDocument/2006/relationships/hyperlink" Target="https://drive.google.com/file/d/1Jiq01DtZSjxD3N6laRA7IcJuGni9pJ_1/view?usp=sharing" TargetMode="External"/><Relationship Id="rId3" Type="http://schemas.openxmlformats.org/officeDocument/2006/relationships/hyperlink" Target="https://drive.google.com/file/d/1wrsXf-8VfyXdjzBFnbomeeAePeMJsG0S/view?usp=sharing" TargetMode="External"/><Relationship Id="rId7" Type="http://schemas.openxmlformats.org/officeDocument/2006/relationships/hyperlink" Target="https://drive.google.com/file/d/14qVK3KlSyiBVZkGdXFG2RVIAOKKt4CxH/view?usp=sharing" TargetMode="External"/><Relationship Id="rId12" Type="http://schemas.openxmlformats.org/officeDocument/2006/relationships/hyperlink" Target="https://drive.google.com/file/d/1m-OGMw49i6mi68zCArswPrDrAhmnQolX/view?usp=sharing" TargetMode="External"/><Relationship Id="rId2" Type="http://schemas.openxmlformats.org/officeDocument/2006/relationships/hyperlink" Target="https://drive.google.com/file/d/1PvbketgHpGhoUXjWVA005EJNrBnOtqGw/view?usp=sharing" TargetMode="External"/><Relationship Id="rId1" Type="http://schemas.openxmlformats.org/officeDocument/2006/relationships/hyperlink" Target="https://drive.google.com/file/d/1jwP_va80-W2oc_PDwiY4TtsKytD0RnwB/view?usp=sharing" TargetMode="External"/><Relationship Id="rId6" Type="http://schemas.openxmlformats.org/officeDocument/2006/relationships/hyperlink" Target="https://drive.google.com/file/d/1XZquw9tpSPnzMXrNzUr-39Wr7P1gziS3/view?usp=sharing" TargetMode="External"/><Relationship Id="rId11" Type="http://schemas.openxmlformats.org/officeDocument/2006/relationships/hyperlink" Target="https://drive.google.com/file/d/1zhvEHhJsGHDKKmRNqJ889r9sdiClcPYB/view?usp=sharing" TargetMode="External"/><Relationship Id="rId5" Type="http://schemas.openxmlformats.org/officeDocument/2006/relationships/hyperlink" Target="https://drive.google.com/file/d/1nxmk7F3yWBIXUWp8S1f9SP4uw2aVmYZM/view?usp=sharing" TargetMode="External"/><Relationship Id="rId10" Type="http://schemas.openxmlformats.org/officeDocument/2006/relationships/hyperlink" Target="https://drive.google.com/file/d/1XoCUPOLhaqRIgz7tZhFO_2sYVc4J69v-/view?usp=sharing" TargetMode="External"/><Relationship Id="rId4" Type="http://schemas.openxmlformats.org/officeDocument/2006/relationships/hyperlink" Target="https://drive.google.com/file/d/1jVPNnXa_w-rRve9rD0ISeClFeFAsyXsO/view?usp=sharing" TargetMode="External"/><Relationship Id="rId9" Type="http://schemas.openxmlformats.org/officeDocument/2006/relationships/hyperlink" Target="https://drive.google.com/file/d/1_VIvvqOZKp7OOTLkInE05l-TuRpHm6vs/view?usp=sharing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ajuJtfVPebGRrfhJVEkMUx5fBqod5c-Y/view?usp=sharing" TargetMode="External"/><Relationship Id="rId13" Type="http://schemas.openxmlformats.org/officeDocument/2006/relationships/hyperlink" Target="https://drive.google.com/file/d/1tZbcc-m01mfTy0DSyKan6NrexcT037P_/view?usp=sharing" TargetMode="External"/><Relationship Id="rId3" Type="http://schemas.openxmlformats.org/officeDocument/2006/relationships/hyperlink" Target="https://drive.google.com/file/d/1dWCa1UCkzDqCFF_R_tJ9IvrS_5gEYwae/view?usp=sharing" TargetMode="External"/><Relationship Id="rId7" Type="http://schemas.openxmlformats.org/officeDocument/2006/relationships/hyperlink" Target="https://drive.google.com/file/d/1_Azd5_ALy3mGnVLAYknkMixEqg_Ahjya/view?usp=sharing" TargetMode="External"/><Relationship Id="rId12" Type="http://schemas.openxmlformats.org/officeDocument/2006/relationships/hyperlink" Target="https://drive.google.com/file/d/14ORxqXrO4G_3plqZr8AzEOOLa_JESJS0/view?usp=sharing" TargetMode="External"/><Relationship Id="rId2" Type="http://schemas.openxmlformats.org/officeDocument/2006/relationships/hyperlink" Target="https://drive.google.com/file/d/1KpzUSY6ZWQId4wgNvuiwMnUGCShyG42g/view?usp=sharing" TargetMode="External"/><Relationship Id="rId1" Type="http://schemas.openxmlformats.org/officeDocument/2006/relationships/hyperlink" Target="https://drive.google.com/file/d/13ga_immw9Ih267B_PABihGXcXLL7Uw1j/view?usp=sharing" TargetMode="External"/><Relationship Id="rId6" Type="http://schemas.openxmlformats.org/officeDocument/2006/relationships/hyperlink" Target="https://drive.google.com/file/d/1IUgqsRQdevrggXpZD3MJTM3W8ByMVD0Y/view?usp=sharing" TargetMode="External"/><Relationship Id="rId11" Type="http://schemas.openxmlformats.org/officeDocument/2006/relationships/hyperlink" Target="https://drive.google.com/file/d/11Ip6EkV9P9oh5zTSW6X8Hqt2PRHoM3LW/view?usp=sharing" TargetMode="External"/><Relationship Id="rId5" Type="http://schemas.openxmlformats.org/officeDocument/2006/relationships/hyperlink" Target="https://drive.google.com/file/d/1yLgnSRC6zj6n07uAkeSVW0joZ53JWhUr/view?usp=sharing" TargetMode="External"/><Relationship Id="rId10" Type="http://schemas.openxmlformats.org/officeDocument/2006/relationships/hyperlink" Target="https://drive.google.com/file/d/1Z-5yaMerg2Hlr-JFASM1IVrKzCfgXq82/view?usp=sharing" TargetMode="External"/><Relationship Id="rId4" Type="http://schemas.openxmlformats.org/officeDocument/2006/relationships/hyperlink" Target="https://drive.google.com/file/d/1GHmyL_wZDqfrneWB-S3xNJY9Hqv-BjOB/view?usp=sharing" TargetMode="External"/><Relationship Id="rId9" Type="http://schemas.openxmlformats.org/officeDocument/2006/relationships/hyperlink" Target="https://drive.google.com/file/d/1I4xbLsdxPK8cLZNjIBAkO7z-k3lbdjf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0"/>
  <sheetViews>
    <sheetView tabSelected="1" topLeftCell="A12" workbookViewId="0">
      <selection activeCell="A21" sqref="A21:XFD147"/>
    </sheetView>
  </sheetViews>
  <sheetFormatPr baseColWidth="10" defaultColWidth="9.1796875" defaultRowHeight="14.5" x14ac:dyDescent="0.35"/>
  <cols>
    <col min="1" max="1" width="8" bestFit="1" customWidth="1"/>
    <col min="2" max="2" width="11.81640625" customWidth="1"/>
    <col min="3" max="3" width="13.1796875" customWidth="1"/>
    <col min="4" max="4" width="20.453125" customWidth="1"/>
    <col min="5" max="5" width="13.1796875" customWidth="1"/>
    <col min="6" max="6" width="23.54296875" customWidth="1"/>
    <col min="7" max="7" width="21.26953125" bestFit="1" customWidth="1"/>
    <col min="8" max="8" width="21" customWidth="1"/>
    <col min="9" max="9" width="15.1796875" customWidth="1"/>
    <col min="10" max="10" width="13.54296875" bestFit="1" customWidth="1"/>
    <col min="11" max="11" width="15.453125" bestFit="1" customWidth="1"/>
    <col min="12" max="12" width="14" customWidth="1"/>
    <col min="13" max="13" width="12.54296875" customWidth="1"/>
    <col min="14" max="14" width="25.7265625" customWidth="1"/>
    <col min="15" max="15" width="12.81640625" customWidth="1"/>
    <col min="16" max="16" width="17.26953125" customWidth="1"/>
    <col min="17" max="17" width="16.1796875" customWidth="1"/>
    <col min="18" max="18" width="12" customWidth="1"/>
    <col min="19" max="19" width="13.26953125" customWidth="1"/>
    <col min="20" max="20" width="18.7265625" customWidth="1"/>
    <col min="21" max="21" width="15.54296875" customWidth="1"/>
    <col min="22" max="22" width="24.453125" customWidth="1"/>
    <col min="23" max="23" width="25.7265625" customWidth="1"/>
    <col min="24" max="24" width="21" customWidth="1"/>
    <col min="25" max="25" width="16.54296875" customWidth="1"/>
    <col min="26" max="26" width="13.81640625" customWidth="1"/>
    <col min="27" max="27" width="18.453125" customWidth="1"/>
    <col min="28" max="28" width="18" customWidth="1"/>
    <col min="29" max="29" width="16.81640625" customWidth="1"/>
    <col min="30" max="30" width="18.54296875" customWidth="1"/>
    <col min="31" max="31" width="60" customWidth="1"/>
    <col min="32" max="32" width="21.54296875" customWidth="1"/>
    <col min="33" max="33" width="21" customWidth="1"/>
    <col min="34" max="34" width="37.54296875" customWidth="1"/>
    <col min="35" max="35" width="20" bestFit="1" customWidth="1"/>
    <col min="36" max="36" width="12.453125" customWidth="1"/>
  </cols>
  <sheetData>
    <row r="1" spans="1:36" hidden="1" x14ac:dyDescent="0.35">
      <c r="A1" t="s">
        <v>0</v>
      </c>
    </row>
    <row r="2" spans="1:36" x14ac:dyDescent="0.35">
      <c r="A2" s="23" t="s">
        <v>1</v>
      </c>
      <c r="B2" s="22"/>
      <c r="C2" s="22"/>
      <c r="D2" s="23" t="s">
        <v>2</v>
      </c>
      <c r="E2" s="22"/>
      <c r="F2" s="22"/>
      <c r="G2" s="23" t="s">
        <v>3</v>
      </c>
      <c r="H2" s="22"/>
      <c r="I2" s="22"/>
    </row>
    <row r="3" spans="1:36" x14ac:dyDescent="0.35">
      <c r="A3" s="24" t="s">
        <v>4</v>
      </c>
      <c r="B3" s="22"/>
      <c r="C3" s="22"/>
      <c r="D3" s="24" t="s">
        <v>5</v>
      </c>
      <c r="E3" s="22"/>
      <c r="F3" s="22"/>
      <c r="G3" s="24" t="s">
        <v>6</v>
      </c>
      <c r="H3" s="22"/>
      <c r="I3" s="22"/>
    </row>
    <row r="4" spans="1:36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5">
      <c r="A6" s="21" t="s">
        <v>53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</row>
    <row r="7" spans="1:36" ht="68.25" customHeight="1" x14ac:dyDescent="0.3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7" t="s">
        <v>60</v>
      </c>
      <c r="H7" s="7" t="s">
        <v>61</v>
      </c>
      <c r="I7" s="7" t="s">
        <v>62</v>
      </c>
      <c r="J7" s="7" t="s">
        <v>63</v>
      </c>
      <c r="K7" s="7" t="s">
        <v>64</v>
      </c>
      <c r="L7" s="7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7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7" t="s">
        <v>88</v>
      </c>
      <c r="AJ7" s="7" t="s">
        <v>89</v>
      </c>
    </row>
    <row r="8" spans="1:36" s="4" customFormat="1" x14ac:dyDescent="0.35">
      <c r="A8" s="3">
        <v>2026</v>
      </c>
      <c r="B8" s="8">
        <v>46023</v>
      </c>
      <c r="C8" s="9">
        <v>46112</v>
      </c>
      <c r="D8" s="4" t="s">
        <v>91</v>
      </c>
      <c r="E8" s="4" t="s">
        <v>116</v>
      </c>
      <c r="F8" s="4" t="s">
        <v>138</v>
      </c>
      <c r="G8" s="4" t="s">
        <v>117</v>
      </c>
      <c r="H8" s="4" t="s">
        <v>130</v>
      </c>
      <c r="I8" s="4" t="s">
        <v>142</v>
      </c>
      <c r="J8" s="4" t="s">
        <v>143</v>
      </c>
      <c r="K8" s="4" t="s">
        <v>144</v>
      </c>
      <c r="L8" s="4" t="s">
        <v>101</v>
      </c>
      <c r="M8" s="4" t="s">
        <v>103</v>
      </c>
      <c r="N8" s="4" t="s">
        <v>122</v>
      </c>
      <c r="O8" s="4" t="s">
        <v>105</v>
      </c>
      <c r="P8" s="4">
        <v>0</v>
      </c>
      <c r="Q8" s="10"/>
      <c r="R8" s="10" t="s">
        <v>123</v>
      </c>
      <c r="S8" s="4" t="s">
        <v>124</v>
      </c>
      <c r="T8" s="4" t="s">
        <v>125</v>
      </c>
      <c r="U8" s="4" t="s">
        <v>123</v>
      </c>
      <c r="V8" s="4" t="s">
        <v>150</v>
      </c>
      <c r="W8" s="4" t="s">
        <v>149</v>
      </c>
      <c r="X8" s="4" t="s">
        <v>126</v>
      </c>
      <c r="Y8" s="14">
        <v>46071</v>
      </c>
      <c r="Z8" s="14">
        <v>46075</v>
      </c>
      <c r="AA8" s="3">
        <v>1</v>
      </c>
      <c r="AB8" s="15">
        <v>17100</v>
      </c>
      <c r="AC8" s="16"/>
      <c r="AD8" s="16">
        <v>46083</v>
      </c>
      <c r="AE8" s="19" t="s">
        <v>165</v>
      </c>
      <c r="AF8" s="3">
        <v>1</v>
      </c>
      <c r="AH8" s="4" t="s">
        <v>127</v>
      </c>
      <c r="AI8" s="17">
        <v>46113</v>
      </c>
      <c r="AJ8" s="4" t="s">
        <v>128</v>
      </c>
    </row>
    <row r="9" spans="1:36" s="4" customFormat="1" x14ac:dyDescent="0.35">
      <c r="A9" s="3">
        <v>2026</v>
      </c>
      <c r="B9" s="8">
        <v>46023</v>
      </c>
      <c r="C9" s="9">
        <v>46112</v>
      </c>
      <c r="D9" s="4" t="s">
        <v>91</v>
      </c>
      <c r="E9" s="4" t="s">
        <v>116</v>
      </c>
      <c r="F9" s="4" t="s">
        <v>117</v>
      </c>
      <c r="G9" s="4" t="s">
        <v>117</v>
      </c>
      <c r="H9" s="4" t="s">
        <v>118</v>
      </c>
      <c r="I9" s="4" t="s">
        <v>119</v>
      </c>
      <c r="J9" s="4" t="s">
        <v>120</v>
      </c>
      <c r="K9" s="4" t="s">
        <v>121</v>
      </c>
      <c r="L9" s="4" t="s">
        <v>102</v>
      </c>
      <c r="M9" s="4" t="s">
        <v>103</v>
      </c>
      <c r="N9" s="4" t="s">
        <v>122</v>
      </c>
      <c r="O9" s="4" t="s">
        <v>105</v>
      </c>
      <c r="P9" s="4">
        <v>0</v>
      </c>
      <c r="Q9" s="10"/>
      <c r="R9" s="10" t="s">
        <v>123</v>
      </c>
      <c r="S9" s="4" t="s">
        <v>124</v>
      </c>
      <c r="T9" s="4" t="s">
        <v>125</v>
      </c>
      <c r="U9" s="4" t="s">
        <v>123</v>
      </c>
      <c r="V9" s="4" t="s">
        <v>150</v>
      </c>
      <c r="W9" s="4" t="s">
        <v>149</v>
      </c>
      <c r="X9" s="4" t="s">
        <v>126</v>
      </c>
      <c r="Y9" s="14">
        <v>46071</v>
      </c>
      <c r="Z9" s="14">
        <v>46073</v>
      </c>
      <c r="AA9" s="3">
        <v>2</v>
      </c>
      <c r="AB9" s="15">
        <v>9500</v>
      </c>
      <c r="AC9" s="11"/>
      <c r="AD9" s="11">
        <v>46076</v>
      </c>
      <c r="AE9" s="19" t="s">
        <v>177</v>
      </c>
      <c r="AF9" s="3">
        <v>2</v>
      </c>
      <c r="AH9" s="4" t="s">
        <v>127</v>
      </c>
      <c r="AI9" s="17">
        <v>46113</v>
      </c>
      <c r="AJ9" s="4" t="s">
        <v>128</v>
      </c>
    </row>
    <row r="10" spans="1:36" s="4" customFormat="1" x14ac:dyDescent="0.35">
      <c r="A10" s="3">
        <v>2026</v>
      </c>
      <c r="B10" s="8">
        <v>46023</v>
      </c>
      <c r="C10" s="9">
        <v>46112</v>
      </c>
      <c r="D10" s="4" t="s">
        <v>91</v>
      </c>
      <c r="E10" s="4" t="s">
        <v>116</v>
      </c>
      <c r="F10" s="4" t="s">
        <v>117</v>
      </c>
      <c r="G10" s="4" t="s">
        <v>117</v>
      </c>
      <c r="H10" s="4" t="s">
        <v>118</v>
      </c>
      <c r="I10" s="4" t="s">
        <v>119</v>
      </c>
      <c r="J10" s="4" t="s">
        <v>120</v>
      </c>
      <c r="K10" s="4" t="s">
        <v>121</v>
      </c>
      <c r="L10" s="4" t="s">
        <v>102</v>
      </c>
      <c r="M10" s="4" t="s">
        <v>103</v>
      </c>
      <c r="N10" s="4" t="s">
        <v>122</v>
      </c>
      <c r="O10" s="4" t="s">
        <v>105</v>
      </c>
      <c r="P10" s="4">
        <v>0</v>
      </c>
      <c r="Q10" s="10"/>
      <c r="R10" s="10" t="s">
        <v>123</v>
      </c>
      <c r="S10" s="4" t="s">
        <v>124</v>
      </c>
      <c r="T10" s="4" t="s">
        <v>125</v>
      </c>
      <c r="U10" s="4" t="s">
        <v>123</v>
      </c>
      <c r="V10" s="4" t="s">
        <v>147</v>
      </c>
      <c r="W10" s="4" t="s">
        <v>148</v>
      </c>
      <c r="X10" s="4" t="s">
        <v>126</v>
      </c>
      <c r="Y10" s="14">
        <v>46082</v>
      </c>
      <c r="Z10" s="14">
        <v>46084</v>
      </c>
      <c r="AA10" s="3">
        <v>3</v>
      </c>
      <c r="AB10" s="15">
        <v>9500</v>
      </c>
      <c r="AC10" s="11"/>
      <c r="AD10" s="11">
        <v>46085</v>
      </c>
      <c r="AE10" s="19" t="s">
        <v>172</v>
      </c>
      <c r="AF10" s="3">
        <v>3</v>
      </c>
      <c r="AH10" s="4" t="s">
        <v>127</v>
      </c>
      <c r="AI10" s="17">
        <v>46113</v>
      </c>
      <c r="AJ10" s="4" t="s">
        <v>128</v>
      </c>
    </row>
    <row r="11" spans="1:36" s="4" customFormat="1" x14ac:dyDescent="0.35">
      <c r="A11" s="3">
        <v>2026</v>
      </c>
      <c r="B11" s="8">
        <v>46023</v>
      </c>
      <c r="C11" s="9">
        <v>46112</v>
      </c>
      <c r="D11" s="4" t="s">
        <v>91</v>
      </c>
      <c r="E11" s="4" t="s">
        <v>116</v>
      </c>
      <c r="F11" s="4" t="s">
        <v>117</v>
      </c>
      <c r="G11" s="4" t="s">
        <v>117</v>
      </c>
      <c r="H11" s="4" t="s">
        <v>118</v>
      </c>
      <c r="I11" s="4" t="s">
        <v>119</v>
      </c>
      <c r="J11" s="4" t="s">
        <v>120</v>
      </c>
      <c r="K11" s="4" t="s">
        <v>121</v>
      </c>
      <c r="L11" s="4" t="s">
        <v>102</v>
      </c>
      <c r="M11" s="4" t="s">
        <v>103</v>
      </c>
      <c r="N11" s="4" t="s">
        <v>122</v>
      </c>
      <c r="O11" s="4" t="s">
        <v>105</v>
      </c>
      <c r="P11" s="4">
        <v>0</v>
      </c>
      <c r="Q11" s="10"/>
      <c r="R11" s="10" t="s">
        <v>123</v>
      </c>
      <c r="S11" s="4" t="s">
        <v>124</v>
      </c>
      <c r="T11" s="4" t="s">
        <v>125</v>
      </c>
      <c r="U11" s="4" t="s">
        <v>123</v>
      </c>
      <c r="V11" s="18" t="s">
        <v>145</v>
      </c>
      <c r="W11" s="18" t="s">
        <v>146</v>
      </c>
      <c r="X11" s="4" t="s">
        <v>126</v>
      </c>
      <c r="Y11" s="14">
        <v>46092</v>
      </c>
      <c r="Z11" s="14">
        <v>46094</v>
      </c>
      <c r="AA11" s="3">
        <v>4</v>
      </c>
      <c r="AB11" s="15">
        <v>9500</v>
      </c>
      <c r="AC11" s="11"/>
      <c r="AD11" s="11">
        <v>46085</v>
      </c>
      <c r="AE11" s="19" t="s">
        <v>173</v>
      </c>
      <c r="AF11" s="3">
        <v>4</v>
      </c>
      <c r="AH11" s="4" t="s">
        <v>127</v>
      </c>
      <c r="AI11" s="17">
        <v>46113</v>
      </c>
      <c r="AJ11" s="4" t="s">
        <v>128</v>
      </c>
    </row>
    <row r="12" spans="1:36" s="4" customFormat="1" x14ac:dyDescent="0.35">
      <c r="A12" s="3">
        <v>2026</v>
      </c>
      <c r="B12" s="8">
        <v>46023</v>
      </c>
      <c r="C12" s="9">
        <v>46112</v>
      </c>
      <c r="D12" s="4" t="s">
        <v>91</v>
      </c>
      <c r="E12" s="4" t="s">
        <v>116</v>
      </c>
      <c r="F12" s="4" t="s">
        <v>138</v>
      </c>
      <c r="G12" s="4" t="s">
        <v>117</v>
      </c>
      <c r="H12" s="4" t="s">
        <v>129</v>
      </c>
      <c r="I12" s="4" t="s">
        <v>139</v>
      </c>
      <c r="J12" s="4" t="s">
        <v>140</v>
      </c>
      <c r="K12" s="4" t="s">
        <v>141</v>
      </c>
      <c r="L12" s="4" t="s">
        <v>101</v>
      </c>
      <c r="M12" s="4" t="s">
        <v>103</v>
      </c>
      <c r="N12" s="4" t="s">
        <v>122</v>
      </c>
      <c r="O12" s="4" t="s">
        <v>105</v>
      </c>
      <c r="P12" s="4">
        <v>0</v>
      </c>
      <c r="Q12" s="10"/>
      <c r="R12" s="10" t="s">
        <v>123</v>
      </c>
      <c r="S12" s="4" t="s">
        <v>124</v>
      </c>
      <c r="T12" s="4" t="s">
        <v>125</v>
      </c>
      <c r="U12" s="4" t="s">
        <v>123</v>
      </c>
      <c r="V12" s="4" t="s">
        <v>150</v>
      </c>
      <c r="W12" s="4" t="s">
        <v>149</v>
      </c>
      <c r="X12" s="4" t="s">
        <v>126</v>
      </c>
      <c r="Y12" s="14">
        <v>46071</v>
      </c>
      <c r="Z12" s="14">
        <v>46072</v>
      </c>
      <c r="AA12" s="3">
        <v>5</v>
      </c>
      <c r="AB12" s="15">
        <v>5700</v>
      </c>
      <c r="AC12" s="16"/>
      <c r="AD12" s="16">
        <v>46076</v>
      </c>
      <c r="AE12" s="19" t="s">
        <v>174</v>
      </c>
      <c r="AF12" s="3">
        <v>5</v>
      </c>
      <c r="AH12" s="4" t="s">
        <v>127</v>
      </c>
      <c r="AI12" s="17">
        <v>46113</v>
      </c>
      <c r="AJ12" s="4" t="s">
        <v>128</v>
      </c>
    </row>
    <row r="13" spans="1:36" s="4" customFormat="1" x14ac:dyDescent="0.35">
      <c r="A13" s="3">
        <v>2026</v>
      </c>
      <c r="B13" s="8">
        <v>46023</v>
      </c>
      <c r="C13" s="9">
        <v>46112</v>
      </c>
      <c r="D13" s="4" t="s">
        <v>91</v>
      </c>
      <c r="E13" s="4" t="s">
        <v>116</v>
      </c>
      <c r="F13" s="4" t="s">
        <v>138</v>
      </c>
      <c r="G13" s="4" t="s">
        <v>117</v>
      </c>
      <c r="H13" s="4" t="s">
        <v>129</v>
      </c>
      <c r="I13" s="4" t="s">
        <v>139</v>
      </c>
      <c r="J13" s="4" t="s">
        <v>140</v>
      </c>
      <c r="K13" s="4" t="s">
        <v>141</v>
      </c>
      <c r="L13" s="4" t="s">
        <v>101</v>
      </c>
      <c r="M13" s="4" t="s">
        <v>103</v>
      </c>
      <c r="N13" s="4" t="s">
        <v>122</v>
      </c>
      <c r="O13" s="4" t="s">
        <v>105</v>
      </c>
      <c r="P13" s="4">
        <v>0</v>
      </c>
      <c r="Q13" s="10"/>
      <c r="R13" s="10" t="s">
        <v>123</v>
      </c>
      <c r="S13" s="4" t="s">
        <v>124</v>
      </c>
      <c r="T13" s="4" t="s">
        <v>125</v>
      </c>
      <c r="U13" s="4" t="s">
        <v>123</v>
      </c>
      <c r="V13" s="4" t="s">
        <v>147</v>
      </c>
      <c r="W13" s="4" t="s">
        <v>148</v>
      </c>
      <c r="X13" s="4" t="s">
        <v>126</v>
      </c>
      <c r="Y13" s="14">
        <v>46082</v>
      </c>
      <c r="Z13" s="14">
        <v>46084</v>
      </c>
      <c r="AA13" s="3">
        <v>6</v>
      </c>
      <c r="AB13" s="15">
        <v>9500</v>
      </c>
      <c r="AC13" s="16"/>
      <c r="AD13" s="16">
        <v>46084</v>
      </c>
      <c r="AE13" s="19" t="s">
        <v>175</v>
      </c>
      <c r="AF13" s="3">
        <v>6</v>
      </c>
      <c r="AH13" s="4" t="s">
        <v>127</v>
      </c>
      <c r="AI13" s="17">
        <v>46113</v>
      </c>
      <c r="AJ13" s="4" t="s">
        <v>128</v>
      </c>
    </row>
    <row r="14" spans="1:36" s="4" customFormat="1" ht="12.75" customHeight="1" x14ac:dyDescent="0.35">
      <c r="A14" s="3">
        <v>2026</v>
      </c>
      <c r="B14" s="8">
        <v>46023</v>
      </c>
      <c r="C14" s="9">
        <v>46112</v>
      </c>
      <c r="D14" s="4" t="s">
        <v>91</v>
      </c>
      <c r="E14" s="4" t="s">
        <v>116</v>
      </c>
      <c r="F14" s="4" t="s">
        <v>138</v>
      </c>
      <c r="G14" s="4" t="s">
        <v>117</v>
      </c>
      <c r="H14" s="4" t="s">
        <v>129</v>
      </c>
      <c r="I14" s="4" t="s">
        <v>139</v>
      </c>
      <c r="J14" s="4" t="s">
        <v>140</v>
      </c>
      <c r="K14" s="4" t="s">
        <v>141</v>
      </c>
      <c r="L14" s="4" t="s">
        <v>101</v>
      </c>
      <c r="M14" s="4" t="s">
        <v>103</v>
      </c>
      <c r="N14" s="4" t="s">
        <v>122</v>
      </c>
      <c r="O14" s="4" t="s">
        <v>105</v>
      </c>
      <c r="P14" s="4">
        <v>0</v>
      </c>
      <c r="Q14" s="10"/>
      <c r="R14" s="10" t="s">
        <v>123</v>
      </c>
      <c r="S14" s="4" t="s">
        <v>124</v>
      </c>
      <c r="T14" s="4" t="s">
        <v>125</v>
      </c>
      <c r="U14" s="4" t="s">
        <v>123</v>
      </c>
      <c r="V14" s="18" t="s">
        <v>145</v>
      </c>
      <c r="W14" s="18" t="s">
        <v>146</v>
      </c>
      <c r="X14" s="4" t="s">
        <v>126</v>
      </c>
      <c r="Y14" s="14">
        <v>46092</v>
      </c>
      <c r="Z14" s="14">
        <v>46094</v>
      </c>
      <c r="AA14" s="3">
        <v>7</v>
      </c>
      <c r="AB14" s="15">
        <v>9500</v>
      </c>
      <c r="AC14" s="16"/>
      <c r="AD14" s="16">
        <v>46094</v>
      </c>
      <c r="AE14" s="19" t="s">
        <v>176</v>
      </c>
      <c r="AF14" s="3">
        <v>7</v>
      </c>
      <c r="AH14" s="4" t="s">
        <v>127</v>
      </c>
      <c r="AI14" s="17">
        <v>46113</v>
      </c>
      <c r="AJ14" s="4" t="s">
        <v>128</v>
      </c>
    </row>
    <row r="15" spans="1:36" x14ac:dyDescent="0.35">
      <c r="A15" s="3">
        <v>2026</v>
      </c>
      <c r="B15" s="8">
        <v>46023</v>
      </c>
      <c r="C15" s="9">
        <v>46112</v>
      </c>
      <c r="D15" s="4" t="s">
        <v>91</v>
      </c>
      <c r="E15" s="4" t="s">
        <v>116</v>
      </c>
      <c r="F15" s="4" t="s">
        <v>131</v>
      </c>
      <c r="G15" s="4" t="s">
        <v>132</v>
      </c>
      <c r="H15" s="4" t="s">
        <v>133</v>
      </c>
      <c r="I15" s="4" t="s">
        <v>135</v>
      </c>
      <c r="J15" s="4" t="s">
        <v>136</v>
      </c>
      <c r="K15" s="4" t="s">
        <v>137</v>
      </c>
      <c r="L15" s="4" t="s">
        <v>102</v>
      </c>
      <c r="M15" s="4" t="s">
        <v>103</v>
      </c>
      <c r="N15" s="4" t="s">
        <v>134</v>
      </c>
      <c r="O15" s="4" t="s">
        <v>105</v>
      </c>
      <c r="P15" s="4">
        <v>0</v>
      </c>
      <c r="Q15" s="10"/>
      <c r="R15" s="10" t="s">
        <v>123</v>
      </c>
      <c r="S15" s="4" t="s">
        <v>124</v>
      </c>
      <c r="T15" s="4" t="s">
        <v>125</v>
      </c>
      <c r="U15" s="4" t="s">
        <v>123</v>
      </c>
      <c r="V15" s="4" t="s">
        <v>124</v>
      </c>
      <c r="W15" s="4" t="s">
        <v>151</v>
      </c>
      <c r="X15" s="4" t="s">
        <v>134</v>
      </c>
      <c r="Y15" s="6">
        <v>46043</v>
      </c>
      <c r="Z15" s="6">
        <v>46043</v>
      </c>
      <c r="AA15" s="3">
        <v>8</v>
      </c>
      <c r="AB15" s="12">
        <v>2204</v>
      </c>
      <c r="AC15" s="12"/>
      <c r="AD15" s="11">
        <v>46043</v>
      </c>
      <c r="AE15" s="19" t="s">
        <v>166</v>
      </c>
      <c r="AF15" s="3">
        <v>8</v>
      </c>
      <c r="AG15" s="4"/>
      <c r="AH15" s="4" t="s">
        <v>127</v>
      </c>
      <c r="AI15" s="17">
        <v>46113</v>
      </c>
      <c r="AJ15" s="4" t="s">
        <v>128</v>
      </c>
    </row>
    <row r="16" spans="1:36" x14ac:dyDescent="0.35">
      <c r="A16" s="3">
        <v>2026</v>
      </c>
      <c r="B16" s="8">
        <v>46023</v>
      </c>
      <c r="C16" s="9">
        <v>46112</v>
      </c>
      <c r="D16" s="4" t="s">
        <v>91</v>
      </c>
      <c r="E16" s="4" t="s">
        <v>116</v>
      </c>
      <c r="F16" s="4" t="s">
        <v>131</v>
      </c>
      <c r="G16" s="4" t="s">
        <v>132</v>
      </c>
      <c r="H16" s="4" t="s">
        <v>133</v>
      </c>
      <c r="I16" s="4" t="s">
        <v>152</v>
      </c>
      <c r="J16" s="4" t="s">
        <v>153</v>
      </c>
      <c r="K16" s="4" t="s">
        <v>154</v>
      </c>
      <c r="L16" s="4" t="s">
        <v>101</v>
      </c>
      <c r="M16" s="4" t="s">
        <v>103</v>
      </c>
      <c r="N16" s="4" t="s">
        <v>134</v>
      </c>
      <c r="O16" s="4" t="s">
        <v>105</v>
      </c>
      <c r="P16" s="4">
        <v>0</v>
      </c>
      <c r="Q16" s="10"/>
      <c r="R16" s="10" t="s">
        <v>123</v>
      </c>
      <c r="S16" s="4" t="s">
        <v>124</v>
      </c>
      <c r="T16" s="4" t="s">
        <v>125</v>
      </c>
      <c r="U16" s="4" t="s">
        <v>123</v>
      </c>
      <c r="V16" s="4" t="s">
        <v>124</v>
      </c>
      <c r="W16" s="4" t="s">
        <v>155</v>
      </c>
      <c r="X16" s="4" t="s">
        <v>134</v>
      </c>
      <c r="Y16" s="6">
        <v>46069</v>
      </c>
      <c r="Z16" s="6">
        <v>46069</v>
      </c>
      <c r="AA16" s="3">
        <v>9</v>
      </c>
      <c r="AB16" s="12">
        <v>750</v>
      </c>
      <c r="AC16" s="11"/>
      <c r="AD16" s="11">
        <v>46070</v>
      </c>
      <c r="AE16" s="19" t="s">
        <v>169</v>
      </c>
      <c r="AF16" s="3">
        <v>9</v>
      </c>
      <c r="AG16" s="4"/>
      <c r="AH16" s="4" t="s">
        <v>127</v>
      </c>
      <c r="AI16" s="17">
        <v>46113</v>
      </c>
      <c r="AJ16" s="4" t="s">
        <v>128</v>
      </c>
    </row>
    <row r="17" spans="1:36" ht="15.75" customHeight="1" x14ac:dyDescent="0.35">
      <c r="A17" s="3">
        <v>2026</v>
      </c>
      <c r="B17" s="8">
        <v>46023</v>
      </c>
      <c r="C17" s="9">
        <v>46112</v>
      </c>
      <c r="D17" s="4" t="s">
        <v>91</v>
      </c>
      <c r="E17" s="4" t="s">
        <v>116</v>
      </c>
      <c r="F17" s="4" t="s">
        <v>131</v>
      </c>
      <c r="G17" s="4" t="s">
        <v>132</v>
      </c>
      <c r="H17" s="4" t="s">
        <v>133</v>
      </c>
      <c r="I17" s="4" t="s">
        <v>156</v>
      </c>
      <c r="J17" s="4" t="s">
        <v>157</v>
      </c>
      <c r="K17" s="4" t="s">
        <v>158</v>
      </c>
      <c r="L17" s="4" t="s">
        <v>102</v>
      </c>
      <c r="M17" s="4" t="s">
        <v>103</v>
      </c>
      <c r="N17" s="4" t="s">
        <v>134</v>
      </c>
      <c r="O17" s="4" t="s">
        <v>105</v>
      </c>
      <c r="P17" s="4">
        <v>0</v>
      </c>
      <c r="Q17" s="10"/>
      <c r="R17" s="10" t="s">
        <v>123</v>
      </c>
      <c r="S17" s="4" t="s">
        <v>124</v>
      </c>
      <c r="T17" s="4" t="s">
        <v>125</v>
      </c>
      <c r="U17" s="4" t="s">
        <v>123</v>
      </c>
      <c r="V17" s="4" t="s">
        <v>124</v>
      </c>
      <c r="W17" s="4" t="s">
        <v>155</v>
      </c>
      <c r="X17" s="4" t="s">
        <v>134</v>
      </c>
      <c r="Y17" s="6">
        <v>46069</v>
      </c>
      <c r="Z17" s="6">
        <v>46069</v>
      </c>
      <c r="AA17" s="3">
        <v>10</v>
      </c>
      <c r="AB17" s="12">
        <v>2252</v>
      </c>
      <c r="AC17" s="11"/>
      <c r="AD17" s="11">
        <v>46070</v>
      </c>
      <c r="AE17" s="5" t="s">
        <v>168</v>
      </c>
      <c r="AF17" s="3">
        <v>10</v>
      </c>
      <c r="AG17" s="4"/>
      <c r="AH17" s="4" t="s">
        <v>127</v>
      </c>
      <c r="AI17" s="17">
        <v>46113</v>
      </c>
      <c r="AJ17" s="4" t="s">
        <v>128</v>
      </c>
    </row>
    <row r="18" spans="1:36" x14ac:dyDescent="0.35">
      <c r="A18" s="3">
        <v>2026</v>
      </c>
      <c r="B18" s="8">
        <v>46023</v>
      </c>
      <c r="C18" s="9">
        <v>46112</v>
      </c>
      <c r="D18" s="4" t="s">
        <v>91</v>
      </c>
      <c r="E18" s="4" t="s">
        <v>116</v>
      </c>
      <c r="F18" s="4" t="s">
        <v>131</v>
      </c>
      <c r="G18" s="4" t="s">
        <v>132</v>
      </c>
      <c r="H18" s="4" t="s">
        <v>133</v>
      </c>
      <c r="I18" s="4" t="s">
        <v>156</v>
      </c>
      <c r="J18" s="4" t="s">
        <v>157</v>
      </c>
      <c r="K18" s="4" t="s">
        <v>158</v>
      </c>
      <c r="L18" s="4" t="s">
        <v>102</v>
      </c>
      <c r="M18" s="4" t="s">
        <v>103</v>
      </c>
      <c r="N18" s="4" t="s">
        <v>134</v>
      </c>
      <c r="O18" s="4" t="s">
        <v>105</v>
      </c>
      <c r="P18" s="4">
        <v>0</v>
      </c>
      <c r="Q18" s="10"/>
      <c r="R18" s="10" t="s">
        <v>123</v>
      </c>
      <c r="S18" s="4" t="s">
        <v>124</v>
      </c>
      <c r="T18" s="4" t="s">
        <v>125</v>
      </c>
      <c r="U18" s="4" t="s">
        <v>123</v>
      </c>
      <c r="V18" s="4" t="s">
        <v>124</v>
      </c>
      <c r="W18" s="4" t="s">
        <v>159</v>
      </c>
      <c r="X18" s="4" t="s">
        <v>134</v>
      </c>
      <c r="Y18" s="6">
        <v>46064</v>
      </c>
      <c r="Z18" s="6">
        <v>46064</v>
      </c>
      <c r="AA18" s="3">
        <v>11</v>
      </c>
      <c r="AB18" s="12">
        <v>2555.5</v>
      </c>
      <c r="AC18" s="11"/>
      <c r="AD18" s="11">
        <v>46065</v>
      </c>
      <c r="AE18" s="5" t="s">
        <v>167</v>
      </c>
      <c r="AF18" s="3">
        <v>11</v>
      </c>
      <c r="AG18" s="4"/>
      <c r="AH18" s="4" t="s">
        <v>127</v>
      </c>
      <c r="AI18" s="17">
        <v>46113</v>
      </c>
      <c r="AJ18" s="4" t="s">
        <v>128</v>
      </c>
    </row>
    <row r="19" spans="1:36" x14ac:dyDescent="0.35">
      <c r="A19" s="3">
        <v>2026</v>
      </c>
      <c r="B19" s="8">
        <v>46023</v>
      </c>
      <c r="C19" s="9">
        <v>46112</v>
      </c>
      <c r="D19" s="4" t="s">
        <v>91</v>
      </c>
      <c r="E19" s="4" t="s">
        <v>116</v>
      </c>
      <c r="F19" s="4" t="s">
        <v>131</v>
      </c>
      <c r="G19" s="4" t="s">
        <v>132</v>
      </c>
      <c r="H19" s="4" t="s">
        <v>133</v>
      </c>
      <c r="I19" s="4" t="s">
        <v>156</v>
      </c>
      <c r="J19" s="4" t="s">
        <v>157</v>
      </c>
      <c r="K19" s="4" t="s">
        <v>158</v>
      </c>
      <c r="L19" s="4" t="s">
        <v>102</v>
      </c>
      <c r="M19" s="4" t="s">
        <v>103</v>
      </c>
      <c r="N19" s="4" t="s">
        <v>134</v>
      </c>
      <c r="O19" s="4" t="s">
        <v>105</v>
      </c>
      <c r="P19" s="4">
        <v>0</v>
      </c>
      <c r="Q19" s="10"/>
      <c r="R19" s="10" t="s">
        <v>123</v>
      </c>
      <c r="S19" s="4" t="s">
        <v>124</v>
      </c>
      <c r="T19" s="4" t="s">
        <v>125</v>
      </c>
      <c r="U19" s="4" t="s">
        <v>123</v>
      </c>
      <c r="V19" s="4" t="s">
        <v>124</v>
      </c>
      <c r="W19" s="4" t="s">
        <v>160</v>
      </c>
      <c r="X19" s="4" t="s">
        <v>134</v>
      </c>
      <c r="Y19" s="6">
        <v>46087</v>
      </c>
      <c r="Z19" s="6">
        <v>46087</v>
      </c>
      <c r="AA19" s="3">
        <v>12</v>
      </c>
      <c r="AB19" s="12">
        <v>2772</v>
      </c>
      <c r="AC19" s="11"/>
      <c r="AD19" s="11">
        <v>46090</v>
      </c>
      <c r="AE19" s="5" t="s">
        <v>170</v>
      </c>
      <c r="AF19" s="3">
        <v>12</v>
      </c>
      <c r="AG19" s="4"/>
      <c r="AH19" s="4" t="s">
        <v>127</v>
      </c>
      <c r="AI19" s="17">
        <v>46113</v>
      </c>
      <c r="AJ19" s="4" t="s">
        <v>128</v>
      </c>
    </row>
    <row r="20" spans="1:36" x14ac:dyDescent="0.35">
      <c r="A20" s="3">
        <v>2026</v>
      </c>
      <c r="B20" s="8">
        <v>46023</v>
      </c>
      <c r="C20" s="9">
        <v>46112</v>
      </c>
      <c r="D20" s="4" t="s">
        <v>91</v>
      </c>
      <c r="E20" s="4" t="s">
        <v>116</v>
      </c>
      <c r="F20" s="4" t="s">
        <v>131</v>
      </c>
      <c r="G20" s="4" t="s">
        <v>132</v>
      </c>
      <c r="H20" s="4" t="s">
        <v>133</v>
      </c>
      <c r="I20" s="4" t="s">
        <v>156</v>
      </c>
      <c r="J20" s="4" t="s">
        <v>157</v>
      </c>
      <c r="K20" s="4" t="s">
        <v>158</v>
      </c>
      <c r="L20" s="4" t="s">
        <v>102</v>
      </c>
      <c r="M20" s="4" t="s">
        <v>103</v>
      </c>
      <c r="N20" s="4" t="s">
        <v>134</v>
      </c>
      <c r="O20" s="4" t="s">
        <v>105</v>
      </c>
      <c r="P20" s="4">
        <v>0</v>
      </c>
      <c r="Q20" s="10"/>
      <c r="R20" s="10" t="s">
        <v>123</v>
      </c>
      <c r="S20" s="4" t="s">
        <v>124</v>
      </c>
      <c r="T20" s="4" t="s">
        <v>125</v>
      </c>
      <c r="U20" s="4" t="s">
        <v>123</v>
      </c>
      <c r="V20" s="4" t="s">
        <v>124</v>
      </c>
      <c r="W20" s="4" t="s">
        <v>159</v>
      </c>
      <c r="X20" s="4" t="s">
        <v>134</v>
      </c>
      <c r="Y20" s="6">
        <v>46093</v>
      </c>
      <c r="Z20" s="6">
        <v>46093</v>
      </c>
      <c r="AA20" s="3">
        <v>13</v>
      </c>
      <c r="AB20" s="12">
        <v>2700</v>
      </c>
      <c r="AC20" s="11"/>
      <c r="AD20" s="11">
        <v>46099</v>
      </c>
      <c r="AE20" s="5" t="s">
        <v>171</v>
      </c>
      <c r="AF20" s="3">
        <v>13</v>
      </c>
      <c r="AG20" s="4"/>
      <c r="AH20" s="4" t="s">
        <v>127</v>
      </c>
      <c r="AI20" s="17">
        <v>46113</v>
      </c>
      <c r="AJ20" s="4" t="s">
        <v>128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M8:M20 L8:L22" xr:uid="{00000000-0002-0000-0000-000001000000}">
      <formula1>Hidden_211</formula1>
    </dataValidation>
    <dataValidation type="list" allowBlank="1" showErrorMessage="1" sqref="O8:O20" xr:uid="{1F6762AC-2C8D-4FAA-8417-52DE9B91A9DB}">
      <formula1>Hidden_313</formula1>
    </dataValidation>
    <dataValidation type="list" allowBlank="1" showErrorMessage="1" sqref="M21:M22" xr:uid="{00000000-0002-0000-0000-000002000000}">
      <formula1>Hidden_312</formula1>
    </dataValidation>
    <dataValidation type="list" allowBlank="1" showErrorMessage="1" sqref="O21:O22" xr:uid="{00000000-0002-0000-0000-000003000000}">
      <formula1>Hidden_414</formula1>
    </dataValidation>
    <dataValidation type="list" allowBlank="1" showErrorMessage="1" sqref="D8:D22" xr:uid="{00000000-0002-0000-0000-000000000000}">
      <formula1>Hidden_13</formula1>
    </dataValidation>
  </dataValidations>
  <hyperlinks>
    <hyperlink ref="AE8" r:id="rId1" xr:uid="{D26054D9-1560-4BEE-86DC-56213909C85A}"/>
    <hyperlink ref="AE15" r:id="rId2" xr:uid="{9CF5400E-3A8A-4A05-8FFF-E1A8423917D0}"/>
    <hyperlink ref="AE18" r:id="rId3" xr:uid="{4C9412DC-ED80-4618-84F8-60ED3A83CA70}"/>
    <hyperlink ref="AE17" r:id="rId4" xr:uid="{8E5B2FA8-877E-4D00-BC73-B8A9D00217D6}"/>
    <hyperlink ref="AE16" r:id="rId5" xr:uid="{C8229FF5-231E-4692-938E-338F077EA062}"/>
    <hyperlink ref="AE19" r:id="rId6" xr:uid="{5570BF0D-EC21-44DF-96CA-3ECCC1194C4D}"/>
    <hyperlink ref="AE20" r:id="rId7" xr:uid="{2D3E20EC-9CDE-4A4C-A007-B168E2400605}"/>
    <hyperlink ref="AE10" r:id="rId8" xr:uid="{DDD5DF7B-DE2B-4AD3-8149-E00788D9D42B}"/>
    <hyperlink ref="AE11" r:id="rId9" xr:uid="{73F0C5F0-4AA4-45C1-9EC9-35FED65CFAC1}"/>
    <hyperlink ref="AE12" r:id="rId10" xr:uid="{B0AF8D6D-7641-493E-9776-48DA970BD4BA}"/>
    <hyperlink ref="AE13" r:id="rId11" xr:uid="{82B51B4E-DEC0-4F17-B0DA-4064C1866A97}"/>
    <hyperlink ref="AE14" r:id="rId12" xr:uid="{40A93A21-E5C5-40AC-A7DD-7FF4B92D3CEC}"/>
    <hyperlink ref="AE9" r:id="rId13" xr:uid="{1A02D345-7CFE-4204-B7C4-E57BC6AA42A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  <row r="5" spans="1:1" x14ac:dyDescent="0.35">
      <c r="A5" t="s">
        <v>94</v>
      </c>
    </row>
    <row r="6" spans="1:1" x14ac:dyDescent="0.35">
      <c r="A6" t="s">
        <v>95</v>
      </c>
    </row>
    <row r="7" spans="1:1" x14ac:dyDescent="0.35">
      <c r="A7" t="s">
        <v>96</v>
      </c>
    </row>
    <row r="8" spans="1:1" x14ac:dyDescent="0.35">
      <c r="A8" t="s">
        <v>97</v>
      </c>
    </row>
    <row r="9" spans="1:1" x14ac:dyDescent="0.35">
      <c r="A9" t="s">
        <v>98</v>
      </c>
    </row>
    <row r="10" spans="1:1" x14ac:dyDescent="0.35">
      <c r="A10" t="s">
        <v>99</v>
      </c>
    </row>
    <row r="11" spans="1:1" x14ac:dyDescent="0.3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105</v>
      </c>
    </row>
    <row r="2" spans="1:1" x14ac:dyDescent="0.3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8"/>
  <sheetViews>
    <sheetView topLeftCell="A18" workbookViewId="0">
      <selection activeCell="B9" sqref="B9"/>
    </sheetView>
  </sheetViews>
  <sheetFormatPr baseColWidth="10" defaultColWidth="9.1796875" defaultRowHeight="14.5" x14ac:dyDescent="0.35"/>
  <cols>
    <col min="1" max="1" width="3.453125" bestFit="1" customWidth="1"/>
    <col min="2" max="4" width="39" customWidth="1"/>
  </cols>
  <sheetData>
    <row r="1" spans="1:5" hidden="1" x14ac:dyDescent="0.35">
      <c r="B1" t="s">
        <v>7</v>
      </c>
      <c r="C1" t="s">
        <v>10</v>
      </c>
      <c r="D1" t="s">
        <v>12</v>
      </c>
    </row>
    <row r="2" spans="1:5" hidden="1" x14ac:dyDescent="0.35">
      <c r="B2" t="s">
        <v>107</v>
      </c>
      <c r="C2" t="s">
        <v>108</v>
      </c>
      <c r="D2" t="s">
        <v>109</v>
      </c>
    </row>
    <row r="3" spans="1:5" ht="63" customHeight="1" x14ac:dyDescent="0.35">
      <c r="A3" s="1" t="s">
        <v>110</v>
      </c>
      <c r="B3" s="1" t="s">
        <v>111</v>
      </c>
      <c r="C3" s="1" t="s">
        <v>112</v>
      </c>
      <c r="D3" s="1" t="s">
        <v>113</v>
      </c>
    </row>
    <row r="4" spans="1:5" x14ac:dyDescent="0.35">
      <c r="A4">
        <v>1</v>
      </c>
      <c r="B4" s="13">
        <v>37501</v>
      </c>
      <c r="C4" t="s">
        <v>161</v>
      </c>
      <c r="D4" s="12">
        <f>3800*4</f>
        <v>15200</v>
      </c>
      <c r="E4" s="12"/>
    </row>
    <row r="5" spans="1:5" x14ac:dyDescent="0.35">
      <c r="A5">
        <v>1</v>
      </c>
      <c r="B5" s="13">
        <v>37502</v>
      </c>
      <c r="C5" t="s">
        <v>162</v>
      </c>
      <c r="D5" s="12">
        <v>1900</v>
      </c>
    </row>
    <row r="6" spans="1:5" x14ac:dyDescent="0.35">
      <c r="A6">
        <v>2</v>
      </c>
      <c r="B6" s="13">
        <v>37501</v>
      </c>
      <c r="C6" t="s">
        <v>161</v>
      </c>
      <c r="D6" s="12">
        <v>7600</v>
      </c>
      <c r="E6" s="12"/>
    </row>
    <row r="7" spans="1:5" x14ac:dyDescent="0.35">
      <c r="A7">
        <v>2</v>
      </c>
      <c r="B7" s="13">
        <v>37502</v>
      </c>
      <c r="C7" t="s">
        <v>162</v>
      </c>
      <c r="D7" s="12">
        <v>1900</v>
      </c>
    </row>
    <row r="8" spans="1:5" x14ac:dyDescent="0.35">
      <c r="A8">
        <v>3</v>
      </c>
      <c r="B8" s="13">
        <v>37501</v>
      </c>
      <c r="C8" t="s">
        <v>161</v>
      </c>
      <c r="D8" s="12">
        <v>7600</v>
      </c>
    </row>
    <row r="9" spans="1:5" x14ac:dyDescent="0.35">
      <c r="A9">
        <v>3</v>
      </c>
      <c r="B9" s="13">
        <v>37502</v>
      </c>
      <c r="C9" t="s">
        <v>162</v>
      </c>
      <c r="D9" s="12">
        <v>1900</v>
      </c>
    </row>
    <row r="10" spans="1:5" x14ac:dyDescent="0.35">
      <c r="A10">
        <v>4</v>
      </c>
      <c r="B10" s="13">
        <v>37501</v>
      </c>
      <c r="C10" t="s">
        <v>161</v>
      </c>
      <c r="D10" s="12">
        <v>7600</v>
      </c>
    </row>
    <row r="11" spans="1:5" x14ac:dyDescent="0.35">
      <c r="A11">
        <v>4</v>
      </c>
      <c r="B11" s="13">
        <v>37502</v>
      </c>
      <c r="C11" t="s">
        <v>162</v>
      </c>
      <c r="D11" s="12">
        <v>1900</v>
      </c>
    </row>
    <row r="12" spans="1:5" x14ac:dyDescent="0.35">
      <c r="A12">
        <v>5</v>
      </c>
      <c r="B12" s="13">
        <v>37501</v>
      </c>
      <c r="C12" t="s">
        <v>161</v>
      </c>
      <c r="D12" s="12">
        <v>3800</v>
      </c>
      <c r="E12" s="12"/>
    </row>
    <row r="13" spans="1:5" x14ac:dyDescent="0.35">
      <c r="A13">
        <v>5</v>
      </c>
      <c r="B13" s="13">
        <v>37502</v>
      </c>
      <c r="C13" t="s">
        <v>162</v>
      </c>
      <c r="D13" s="12">
        <v>1900</v>
      </c>
    </row>
    <row r="14" spans="1:5" x14ac:dyDescent="0.35">
      <c r="A14">
        <v>6</v>
      </c>
      <c r="B14" s="13">
        <v>37501</v>
      </c>
      <c r="C14" t="s">
        <v>161</v>
      </c>
      <c r="D14" s="12">
        <v>7600</v>
      </c>
    </row>
    <row r="15" spans="1:5" x14ac:dyDescent="0.35">
      <c r="A15">
        <v>6</v>
      </c>
      <c r="B15" s="13">
        <v>37502</v>
      </c>
      <c r="C15" t="s">
        <v>162</v>
      </c>
      <c r="D15" s="12">
        <v>1900</v>
      </c>
    </row>
    <row r="16" spans="1:5" x14ac:dyDescent="0.35">
      <c r="A16">
        <v>7</v>
      </c>
      <c r="B16" s="13">
        <v>37501</v>
      </c>
      <c r="C16" t="s">
        <v>161</v>
      </c>
      <c r="D16" s="12">
        <v>7600</v>
      </c>
    </row>
    <row r="17" spans="1:5" x14ac:dyDescent="0.35">
      <c r="A17">
        <v>7</v>
      </c>
      <c r="B17" s="13">
        <v>37502</v>
      </c>
      <c r="C17" t="s">
        <v>162</v>
      </c>
      <c r="D17" s="12">
        <v>1900</v>
      </c>
    </row>
    <row r="18" spans="1:5" x14ac:dyDescent="0.35">
      <c r="A18">
        <v>8</v>
      </c>
      <c r="B18" s="13">
        <v>37502</v>
      </c>
      <c r="C18" t="s">
        <v>162</v>
      </c>
      <c r="D18" s="12">
        <v>750</v>
      </c>
      <c r="E18" s="12"/>
    </row>
    <row r="19" spans="1:5" x14ac:dyDescent="0.35">
      <c r="A19">
        <v>8</v>
      </c>
      <c r="B19" s="13">
        <v>37901</v>
      </c>
      <c r="C19" t="s">
        <v>163</v>
      </c>
      <c r="D19" s="12">
        <v>484</v>
      </c>
      <c r="E19" s="12"/>
    </row>
    <row r="20" spans="1:5" x14ac:dyDescent="0.35">
      <c r="A20">
        <v>8</v>
      </c>
      <c r="B20" s="13">
        <v>26101</v>
      </c>
      <c r="C20" t="s">
        <v>164</v>
      </c>
      <c r="D20" s="12">
        <v>970</v>
      </c>
    </row>
    <row r="21" spans="1:5" x14ac:dyDescent="0.35">
      <c r="A21">
        <v>9</v>
      </c>
      <c r="B21" s="13">
        <v>37502</v>
      </c>
      <c r="C21" t="s">
        <v>162</v>
      </c>
      <c r="D21" s="12">
        <v>750</v>
      </c>
    </row>
    <row r="22" spans="1:5" x14ac:dyDescent="0.35">
      <c r="A22">
        <v>10</v>
      </c>
      <c r="B22" s="13">
        <v>37502</v>
      </c>
      <c r="C22" t="s">
        <v>162</v>
      </c>
      <c r="D22" s="12">
        <v>750</v>
      </c>
    </row>
    <row r="23" spans="1:5" x14ac:dyDescent="0.35">
      <c r="A23">
        <v>10</v>
      </c>
      <c r="B23" s="13">
        <v>26101</v>
      </c>
      <c r="C23" t="s">
        <v>164</v>
      </c>
      <c r="D23" s="12">
        <v>1502</v>
      </c>
    </row>
    <row r="24" spans="1:5" x14ac:dyDescent="0.35">
      <c r="A24">
        <v>11</v>
      </c>
      <c r="B24" s="13">
        <v>37502</v>
      </c>
      <c r="C24" t="s">
        <v>162</v>
      </c>
      <c r="D24" s="12">
        <v>750</v>
      </c>
      <c r="E24" s="12"/>
    </row>
    <row r="25" spans="1:5" x14ac:dyDescent="0.35">
      <c r="A25">
        <v>11</v>
      </c>
      <c r="B25" s="13">
        <v>37901</v>
      </c>
      <c r="C25" t="s">
        <v>163</v>
      </c>
      <c r="D25" s="12">
        <v>290</v>
      </c>
    </row>
    <row r="26" spans="1:5" x14ac:dyDescent="0.35">
      <c r="A26">
        <v>11</v>
      </c>
      <c r="B26" s="13">
        <v>26101</v>
      </c>
      <c r="C26" t="s">
        <v>164</v>
      </c>
      <c r="D26" s="12">
        <v>1515.5</v>
      </c>
    </row>
    <row r="27" spans="1:5" x14ac:dyDescent="0.35">
      <c r="A27">
        <v>12</v>
      </c>
      <c r="B27" s="13">
        <v>37502</v>
      </c>
      <c r="C27" t="s">
        <v>162</v>
      </c>
      <c r="D27" s="12">
        <v>750</v>
      </c>
    </row>
    <row r="28" spans="1:5" x14ac:dyDescent="0.35">
      <c r="A28">
        <v>12</v>
      </c>
      <c r="B28" s="13">
        <v>37901</v>
      </c>
      <c r="C28" t="s">
        <v>163</v>
      </c>
      <c r="D28" s="12">
        <v>525</v>
      </c>
    </row>
    <row r="29" spans="1:5" x14ac:dyDescent="0.35">
      <c r="A29">
        <v>12</v>
      </c>
      <c r="B29" s="13">
        <v>26101</v>
      </c>
      <c r="C29" t="s">
        <v>164</v>
      </c>
      <c r="D29" s="12">
        <v>1497</v>
      </c>
    </row>
    <row r="30" spans="1:5" x14ac:dyDescent="0.35">
      <c r="A30">
        <v>13</v>
      </c>
      <c r="B30" s="13">
        <v>37502</v>
      </c>
      <c r="C30" t="s">
        <v>162</v>
      </c>
      <c r="D30" s="12">
        <v>750</v>
      </c>
    </row>
    <row r="31" spans="1:5" x14ac:dyDescent="0.35">
      <c r="A31">
        <v>13</v>
      </c>
      <c r="B31" s="13">
        <v>37901</v>
      </c>
      <c r="C31" t="s">
        <v>163</v>
      </c>
      <c r="D31" s="12">
        <v>290</v>
      </c>
    </row>
    <row r="32" spans="1:5" x14ac:dyDescent="0.35">
      <c r="A32">
        <v>13</v>
      </c>
      <c r="B32" s="13">
        <v>26101</v>
      </c>
      <c r="C32" t="s">
        <v>164</v>
      </c>
      <c r="D32" s="12">
        <v>1660</v>
      </c>
    </row>
    <row r="33" spans="2:4" x14ac:dyDescent="0.35">
      <c r="B33" s="13"/>
      <c r="D33" s="12">
        <f>SUM(D4:D32)</f>
        <v>83533.5</v>
      </c>
    </row>
    <row r="34" spans="2:4" x14ac:dyDescent="0.35">
      <c r="B34" s="13"/>
      <c r="D34" s="12"/>
    </row>
    <row r="35" spans="2:4" x14ac:dyDescent="0.35">
      <c r="B35" s="13"/>
      <c r="D35" s="12"/>
    </row>
    <row r="36" spans="2:4" x14ac:dyDescent="0.35">
      <c r="B36" s="13"/>
      <c r="D36" s="12"/>
    </row>
    <row r="37" spans="2:4" x14ac:dyDescent="0.35">
      <c r="B37" s="13"/>
      <c r="D37" s="12"/>
    </row>
    <row r="38" spans="2:4" x14ac:dyDescent="0.35">
      <c r="B38" s="13"/>
      <c r="D38" s="12"/>
    </row>
    <row r="39" spans="2:4" x14ac:dyDescent="0.35">
      <c r="B39" s="13"/>
      <c r="D39" s="12"/>
    </row>
    <row r="40" spans="2:4" x14ac:dyDescent="0.35">
      <c r="B40" s="13"/>
      <c r="D40" s="12"/>
    </row>
    <row r="41" spans="2:4" x14ac:dyDescent="0.35">
      <c r="B41" s="13"/>
      <c r="D41" s="12"/>
    </row>
    <row r="42" spans="2:4" x14ac:dyDescent="0.35">
      <c r="B42" s="13"/>
      <c r="D42" s="12"/>
    </row>
    <row r="43" spans="2:4" x14ac:dyDescent="0.35">
      <c r="B43" s="13"/>
      <c r="D43" s="12"/>
    </row>
    <row r="44" spans="2:4" x14ac:dyDescent="0.35">
      <c r="B44" s="13"/>
      <c r="D44" s="12"/>
    </row>
    <row r="45" spans="2:4" x14ac:dyDescent="0.35">
      <c r="B45" s="13"/>
      <c r="D45" s="12"/>
    </row>
    <row r="46" spans="2:4" x14ac:dyDescent="0.35">
      <c r="B46" s="13"/>
      <c r="D46" s="12"/>
    </row>
    <row r="47" spans="2:4" x14ac:dyDescent="0.35">
      <c r="B47" s="13"/>
      <c r="D47" s="12"/>
    </row>
    <row r="48" spans="2:4" x14ac:dyDescent="0.35">
      <c r="B48" s="13"/>
      <c r="D48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6"/>
  <sheetViews>
    <sheetView topLeftCell="A3" workbookViewId="0">
      <selection activeCell="A17" sqref="A17:XFD22"/>
    </sheetView>
  </sheetViews>
  <sheetFormatPr baseColWidth="10" defaultColWidth="9.1796875" defaultRowHeight="14.5" x14ac:dyDescent="0.35"/>
  <cols>
    <col min="1" max="1" width="3.453125" bestFit="1" customWidth="1"/>
    <col min="2" max="2" width="89.7265625" customWidth="1"/>
  </cols>
  <sheetData>
    <row r="1" spans="1:2" hidden="1" x14ac:dyDescent="0.35">
      <c r="B1" t="s">
        <v>14</v>
      </c>
    </row>
    <row r="2" spans="1:2" hidden="1" x14ac:dyDescent="0.35">
      <c r="B2" t="s">
        <v>114</v>
      </c>
    </row>
    <row r="3" spans="1:2" ht="21.75" customHeight="1" x14ac:dyDescent="0.35">
      <c r="A3" s="1" t="s">
        <v>110</v>
      </c>
      <c r="B3" s="1" t="s">
        <v>115</v>
      </c>
    </row>
    <row r="4" spans="1:2" x14ac:dyDescent="0.35">
      <c r="A4" s="3">
        <v>1</v>
      </c>
      <c r="B4" s="20" t="s">
        <v>190</v>
      </c>
    </row>
    <row r="5" spans="1:2" x14ac:dyDescent="0.35">
      <c r="A5" s="3">
        <v>2</v>
      </c>
      <c r="B5" s="20" t="s">
        <v>183</v>
      </c>
    </row>
    <row r="6" spans="1:2" x14ac:dyDescent="0.35">
      <c r="A6" s="3">
        <v>3</v>
      </c>
      <c r="B6" s="20" t="s">
        <v>182</v>
      </c>
    </row>
    <row r="7" spans="1:2" x14ac:dyDescent="0.35">
      <c r="A7" s="3">
        <v>4</v>
      </c>
      <c r="B7" s="20" t="s">
        <v>181</v>
      </c>
    </row>
    <row r="8" spans="1:2" x14ac:dyDescent="0.35">
      <c r="A8" s="3">
        <v>5</v>
      </c>
      <c r="B8" s="20" t="s">
        <v>180</v>
      </c>
    </row>
    <row r="9" spans="1:2" x14ac:dyDescent="0.35">
      <c r="A9" s="3">
        <v>6</v>
      </c>
      <c r="B9" s="20" t="s">
        <v>179</v>
      </c>
    </row>
    <row r="10" spans="1:2" x14ac:dyDescent="0.35">
      <c r="A10" s="3">
        <v>7</v>
      </c>
      <c r="B10" s="20" t="s">
        <v>178</v>
      </c>
    </row>
    <row r="11" spans="1:2" x14ac:dyDescent="0.35">
      <c r="A11" s="3">
        <v>8</v>
      </c>
      <c r="B11" s="20" t="s">
        <v>189</v>
      </c>
    </row>
    <row r="12" spans="1:2" x14ac:dyDescent="0.35">
      <c r="A12" s="3">
        <v>9</v>
      </c>
      <c r="B12" s="20" t="s">
        <v>186</v>
      </c>
    </row>
    <row r="13" spans="1:2" x14ac:dyDescent="0.35">
      <c r="A13" s="3">
        <v>10</v>
      </c>
      <c r="B13" s="20" t="s">
        <v>187</v>
      </c>
    </row>
    <row r="14" spans="1:2" x14ac:dyDescent="0.35">
      <c r="A14" s="3">
        <v>11</v>
      </c>
      <c r="B14" s="20" t="s">
        <v>188</v>
      </c>
    </row>
    <row r="15" spans="1:2" x14ac:dyDescent="0.35">
      <c r="A15" s="3">
        <v>12</v>
      </c>
      <c r="B15" s="20" t="s">
        <v>185</v>
      </c>
    </row>
    <row r="16" spans="1:2" x14ac:dyDescent="0.35">
      <c r="A16" s="3">
        <v>13</v>
      </c>
      <c r="B16" s="20" t="s">
        <v>184</v>
      </c>
    </row>
  </sheetData>
  <hyperlinks>
    <hyperlink ref="B10" r:id="rId1" xr:uid="{26E30ECF-FD3A-4C2F-89C4-9A39AC401646}"/>
    <hyperlink ref="B9" r:id="rId2" xr:uid="{CD2F2881-3B6F-4C3A-ACF5-765BF3C0150F}"/>
    <hyperlink ref="B8" r:id="rId3" xr:uid="{FF2F0CD9-FD25-4A63-9A2A-A7348D925E44}"/>
    <hyperlink ref="B7" r:id="rId4" xr:uid="{B1E96CD5-8D0D-4D93-9361-9D15BF4F2AFC}"/>
    <hyperlink ref="B6" r:id="rId5" xr:uid="{F30D9E0A-588B-4D14-9051-40ACCC85D00B}"/>
    <hyperlink ref="B5" r:id="rId6" xr:uid="{7FD966C9-D15F-44B1-9BAB-0631E30BE35D}"/>
    <hyperlink ref="B16" r:id="rId7" xr:uid="{379E4C1F-C9F2-46D6-8B89-6AF2D0F4FE21}"/>
    <hyperlink ref="B15" r:id="rId8" xr:uid="{DCF31BFC-C4AF-47E3-9C40-261443F43D5F}"/>
    <hyperlink ref="B12" r:id="rId9" xr:uid="{F1AD3974-6728-4CCD-9A96-84A0477EC46E}"/>
    <hyperlink ref="B13" r:id="rId10" xr:uid="{CCB5ABE7-1BE5-41BB-B88F-2F89D60961C0}"/>
    <hyperlink ref="B14" r:id="rId11" xr:uid="{24F60752-BCE0-407F-B1D3-73BAD8932871}"/>
    <hyperlink ref="B11" r:id="rId12" xr:uid="{EC5EDE6F-6257-4201-8CB1-28275B55BB8E}"/>
    <hyperlink ref="B4" r:id="rId13" xr:uid="{679B7C44-7442-447E-83BC-05C3D31A649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Tabla_189</vt:lpstr>
      <vt:lpstr>Tabla_194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2026-03-24T17:59:44Z</dcterms:created>
  <dcterms:modified xsi:type="dcterms:W3CDTF">2026-04-30T20:29:55Z</dcterms:modified>
</cp:coreProperties>
</file>